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2" activeTab="7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<sst xmlns="http://schemas.openxmlformats.org/spreadsheetml/2006/main" count="1188" uniqueCount="404">
  <si>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</si>
  <si>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</si>
  <si>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</si>
  <si>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</si>
  <si>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</si>
  <si>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</si>
  <si>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</si>
  <si>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</si>
  <si>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</si>
  <si>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</si>
  <si>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</si>
  <si>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</si>
  <si>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</si>
  <si>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</si>
  <si>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</si>
  <si>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</si>
  <si>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</si>
  <si>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</si>
  <si>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</si>
  <si>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</si>
  <si>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</si>
  <si>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</si>
  <si>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</si>
  <si>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</si>
  <si>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</si>
  <si>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</si>
  <si>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</si>
  <si>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</si>
  <si>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</si>
  <si>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</si>
  <si>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</si>
  <si>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</si>
  <si>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</si>
  <si>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</si>
  <si>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</si>
  <si>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</si>
  <si>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</si>
  <si>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</si>
  <si>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</si>
  <si>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</si>
  <si>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</si>
  <si>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</si>
  <si>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</si>
  <si>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</si>
  <si>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</si>
  <si>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</si>
  <si>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</si>
  <si>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</si>
  <si>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</si>
  <si>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</si>
  <si>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</si>
  <si>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</si>
  <si>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</si>
  <si>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</si>
  <si>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</si>
  <si>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</si>
  <si>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</si>
  <si>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</si>
  <si>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</si>
  <si>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</si>
  <si>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</si>
  <si>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</si>
  <si>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</si>
  <si>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</si>
  <si>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</si>
  <si>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</si>
  <si>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</si>
  <si>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</si>
  <si>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</si>
  <si>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</si>
  <si>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</si>
  <si>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</si>
  <si>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</si>
  <si>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</si>
  <si>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</si>
  <si>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</si>
  <si>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</si>
  <si>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</si>
  <si>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</si>
  <si>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</si>
  <si>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</si>
  <si>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</si>
  <si>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</si>
  <si>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</si>
  <si>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</si>
  <si>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</si>
  <si>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</si>
  <si>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</si>
  <si>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</si>
  <si>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</si>
  <si>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</si>
  <si>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</si>
  <si>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</si>
  <si>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</si>
  <si>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</si>
  <si>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</si>
  <si>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</si>
  <si>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</si>
  <si>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</si>
  <si>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</si>
  <si>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</si>
  <si>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</si>
  <si>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</si>
  <si>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</si>
  <si>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</si>
  <si>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</si>
  <si>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</si>
  <si>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</si>
  <si>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</si>
  <si>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</si>
  <si>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</si>
  <si>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</si>
  <si>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</si>
  <si>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</si>
  <si>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</si>
  <si>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</si>
  <si>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</si>
  <si>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</si>
  <si>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</si>
  <si>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</si>
  <si>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</si>
  <si>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</si>
  <si>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</si>
  <si>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</si>
  <si>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</si>
  <si>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</si>
  <si>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</si>
  <si>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</si>
  <si>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</si>
  <si>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</si>
  <si>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</si>
  <si>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</si>
  <si>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</si>
  <si>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</si>
  <si>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</si>
  <si>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</si>
  <si>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</si>
  <si>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</si>
  <si>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</si>
  <si>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</si>
  <si>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</si>
  <si>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</si>
  <si>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</si>
  <si>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</si>
  <si>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</si>
  <si>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</si>
  <si>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</si>
  <si>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</si>
  <si>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</si>
  <si>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</si>
  <si>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</si>
  <si>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</si>
  <si>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</si>
  <si>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</si>
  <si>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</si>
  <si>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</si>
  <si>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</si>
  <si>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</si>
  <si>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</si>
  <si>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</si>
  <si>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</si>
  <si>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</si>
  <si>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</si>
  <si>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</si>
  <si>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</si>
  <si>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</si>
  <si>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</si>
  <si>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</si>
  <si>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</si>
  <si>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</si>
  <si>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</si>
  <si>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</si>
  <si>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</si>
  <si>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</si>
  <si>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</si>
  <si>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</si>
  <si>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</si>
  <si>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</si>
  <si>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</si>
  <si>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</si>
  <si>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</si>
  <si>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</si>
  <si>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</si>
  <si>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</si>
  <si>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</si>
  <si>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</si>
  <si>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</si>
  <si>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</si>
  <si>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</si>
  <si>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</si>
  <si>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</si>
  <si>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</si>
  <si>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</si>
  <si>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</si>
  <si>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</si>
  <si>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</si>
  <si>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</si>
  <si>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</si>
  <si>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</si>
  <si>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</si>
  <si>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</si>
  <si>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</si>
  <si>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</si>
  <si>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</si>
  <si>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</si>
  <si>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</si>
  <si>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</si>
  <si>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</si>
  <si>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</si>
  <si>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</si>
  <si>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</si>
  <si>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</si>
  <si>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</si>
  <si>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</si>
  <si>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</si>
  <si>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</si>
  <si>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</si>
  <si>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</si>
  <si>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</si>
  <si>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</si>
  <si>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</si>
  <si>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</si>
  <si>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</si>
  <si>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</si>
  <si>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</si>
  <si>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</si>
  <si>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</si>
  <si>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</si>
  <si>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</si>
  <si>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</si>
  <si>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</si>
  <si>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</si>
  <si>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</si>
  <si>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</si>
  <si>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</si>
  <si>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</si>
  <si>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</si>
  <si>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</si>
  <si>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</si>
  <si>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</si>
  <si>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</si>
  <si>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</si>
  <si>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</si>
  <si>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</si>
  <si>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</si>
  <si>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</si>
  <si>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</si>
  <si>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</si>
  <si>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</si>
  <si>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</si>
  <si>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</si>
  <si>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</si>
  <si>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</si>
  <si>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</si>
  <si>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</si>
  <si>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</si>
  <si>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</si>
  <si>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</si>
  <si>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</si>
  <si>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</si>
  <si>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</si>
  <si>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</si>
  <si>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</si>
  <si>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</si>
  <si>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</si>
  <si>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</si>
  <si>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</si>
  <si>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</si>
  <si>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</si>
  <si>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</si>
  <si>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</si>
  <si>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</si>
  <si>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</si>
  <si>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</si>
  <si>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</si>
  <si>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</si>
  <si>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</si>
  <si>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</si>
  <si>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</si>
  <si>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</si>
  <si>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</si>
  <si>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</si>
  <si>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</si>
  <si>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</si>
  <si>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</si>
  <si>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</si>
  <si>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</si>
  <si>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</si>
  <si>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</si>
  <si>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</si>
  <si>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</si>
  <si>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</si>
  <si>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</si>
  <si>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</si>
  <si>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</si>
  <si>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</si>
  <si>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</si>
  <si>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</si>
  <si>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</si>
  <si>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</si>
  <si>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</si>
  <si>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</si>
  <si>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</si>
  <si>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</si>
  <si>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</si>
  <si>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</si>
  <si>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</si>
  <si>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</si>
  <si>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</si>
  <si>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</si>
  <si>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</si>
  <si>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</si>
  <si>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</si>
  <si>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</si>
  <si>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</si>
  <si>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</si>
  <si>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</si>
  <si>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</si>
  <si>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</si>
  <si>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</si>
  <si>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</si>
  <si>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</si>
  <si>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</si>
  <si>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</si>
  <si>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</si>
  <si>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</si>
  <si>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</si>
  <si>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</si>
  <si>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</si>
  <si>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</si>
  <si>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</si>
  <si>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</si>
  <si>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</si>
  <si>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</si>
  <si>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</si>
  <si>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</si>
  <si>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</si>
  <si>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</si>
  <si>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</si>
  <si>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</si>
  <si>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</si>
  <si>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</si>
  <si>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</si>
  <si>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</si>
  <si>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</si>
  <si>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</si>
  <si>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</si>
  <si>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</si>
  <si>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</si>
  <si>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</si>
  <si>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</si>
  <si>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</si>
  <si>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</si>
  <si>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</si>
  <si>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</si>
  <si>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</si>
  <si>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</si>
  <si>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</si>
  <si>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</si>
  <si>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</si>
  <si>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</si>
  <si>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</si>
  <si>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</si>
  <si>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</si>
  <si>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</si>
  <si>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</si>
  <si>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</si>
  <si>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</si>
  <si>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</si>
  <si>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</si>
  <si>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</si>
  <si>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</si>
  <si>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</si>
  <si>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</si>
  <si>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</si>
  <si>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</si>
  <si>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</si>
  <si>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</si>
  <si>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</si>
  <si>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</si>
  <si>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</si>
  <si>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</si>
  <si>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</si>
  <si>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</si>
  <si>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</si>
  <si>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</si>
  <si>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</si>
  <si>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</si>
  <si>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</si>
  <si>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</si>
  <si>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</si>
  <si>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</si>
  <si>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</si>
  <si>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</si>
  <si>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</si>
  <si>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</si>
  <si>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</si>
  <si>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</si>
  <si>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</si>
  <si>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Автомобиль</t>
  </si>
  <si>
    <t>РСЗ47030012</t>
  </si>
  <si>
    <t>3 шт</t>
  </si>
  <si>
    <t>Приобретение автотранспортное средство повышенной проходимости (4х4), грузовой фургон, с количеством мест не менее 7 - 3 шт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</si>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</sst>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3" zoomScale="70" zoomScaleNormal="70" workbookViewId="0">
      <selection activeCell="C49" sqref="C4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400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402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4.83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4.0250000000000004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РСЗ47030012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2" t="str">
        <f>'1. паспорт местоположение'!A15:C15</f>
        <v>Приобретение автотранспортное средство повышенной проходимости (4х4), грузовой фургон, с количеством мест не менее 7 - 3 шт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366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367</v>
      </c>
      <c r="C19" s="190" t="s">
        <v>368</v>
      </c>
      <c r="D19" s="185" t="s">
        <v>369</v>
      </c>
      <c r="E19" s="185" t="s">
        <v>370</v>
      </c>
      <c r="F19" s="185" t="s">
        <v>371</v>
      </c>
      <c r="G19" s="185" t="s">
        <v>372</v>
      </c>
      <c r="H19" s="185" t="s">
        <v>373</v>
      </c>
      <c r="I19" s="185" t="s">
        <v>374</v>
      </c>
      <c r="J19" s="185" t="s">
        <v>375</v>
      </c>
      <c r="K19" s="185" t="s">
        <v>60</v>
      </c>
      <c r="L19" s="185" t="s">
        <v>376</v>
      </c>
      <c r="M19" s="185" t="s">
        <v>377</v>
      </c>
      <c r="N19" s="185" t="s">
        <v>378</v>
      </c>
      <c r="O19" s="185" t="s">
        <v>379</v>
      </c>
      <c r="P19" s="185" t="s">
        <v>380</v>
      </c>
      <c r="Q19" s="185" t="s">
        <v>381</v>
      </c>
      <c r="R19" s="185"/>
      <c r="S19" s="186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5" t="s">
        <v>383</v>
      </c>
      <c r="R20" s="156" t="s">
        <v>384</v>
      </c>
      <c r="S20" s="186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352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tr">
        <f>'2. паспорт ТП'!A11:S11</f>
        <v>РСЗ47030012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ht="50.25" customHeight="1" x14ac:dyDescent="0.2">
      <c r="A16" s="182" t="str">
        <f>'2. паспорт ТП'!A14:S14</f>
        <v>Приобретение автотранспортное средство повышенной проходимости (4х4), грузовой фургон, с количеством мест не менее 7 - 3 шт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352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2" t="str">
        <f>'3.1. паспорт Техсостояние ПС'!A13:T13</f>
        <v>РСЗ47030012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2" t="str">
        <f>'3.1. паспорт Техсостояние ПС'!A16:T16</f>
        <v>Приобретение автотранспортное средство повышенной проходимости (4х4), грузовой фургон, с количеством мест не менее 7 - 3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7" t="s">
        <v>8</v>
      </c>
      <c r="B21" s="209" t="s">
        <v>92</v>
      </c>
      <c r="C21" s="210"/>
      <c r="D21" s="209" t="s">
        <v>93</v>
      </c>
      <c r="E21" s="210"/>
      <c r="F21" s="205" t="s">
        <v>60</v>
      </c>
      <c r="G21" s="213"/>
      <c r="H21" s="213"/>
      <c r="I21" s="206"/>
      <c r="J21" s="207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07" t="s">
        <v>99</v>
      </c>
      <c r="T21" s="207" t="s">
        <v>100</v>
      </c>
      <c r="U21" s="207" t="s">
        <v>101</v>
      </c>
      <c r="V21" s="209" t="s">
        <v>102</v>
      </c>
      <c r="W21" s="210"/>
      <c r="X21" s="205" t="s">
        <v>71</v>
      </c>
      <c r="Y21" s="213"/>
      <c r="Z21" s="205" t="s">
        <v>72</v>
      </c>
      <c r="AA21" s="213"/>
    </row>
    <row r="22" spans="1:27" ht="141.75" x14ac:dyDescent="0.25">
      <c r="A22" s="214"/>
      <c r="B22" s="211"/>
      <c r="C22" s="212"/>
      <c r="D22" s="211"/>
      <c r="E22" s="212"/>
      <c r="F22" s="205" t="s">
        <v>103</v>
      </c>
      <c r="G22" s="206"/>
      <c r="H22" s="205" t="s">
        <v>104</v>
      </c>
      <c r="I22" s="206"/>
      <c r="J22" s="208"/>
      <c r="K22" s="211"/>
      <c r="L22" s="212"/>
      <c r="M22" s="211"/>
      <c r="N22" s="212"/>
      <c r="O22" s="211"/>
      <c r="P22" s="212"/>
      <c r="Q22" s="211"/>
      <c r="R22" s="212"/>
      <c r="S22" s="208"/>
      <c r="T22" s="208"/>
      <c r="U22" s="208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РСЗ47030012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автотранспортное средство повышенной проходимости (4х4), грузовой фургон, с количеством мест не менее 7 - 3 шт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399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399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tr">
        <f>'3.3 паспорт описание'!A12:C12</f>
        <v>РСЗ47030012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ht="63.75" customHeight="1" x14ac:dyDescent="0.25">
      <c r="A15" s="228" t="str">
        <f>'3.3 паспорт описание'!A15:C15</f>
        <v>Приобретение автотранспортное средство повышенной проходимости (4х4), грузовой фургон, с количеством мест не менее 7 - 3 шт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M30" sqref="M30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РСЗ47030012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автотранспортное средство повышенной проходимости (4х4), грузовой фургон, с количеством мест не менее 7 - 3 шт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41" t="s">
        <v>189</v>
      </c>
      <c r="S20" s="98"/>
      <c r="T20" s="98"/>
      <c r="U20" s="98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99" t="s">
        <v>124</v>
      </c>
      <c r="D22" s="100" t="s">
        <v>390</v>
      </c>
      <c r="E22" s="240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4.83</v>
      </c>
      <c r="D24" s="105">
        <v>4.83</v>
      </c>
      <c r="E24" s="108">
        <v>0</v>
      </c>
      <c r="F24" s="108">
        <v>0</v>
      </c>
      <c r="G24" s="166" t="s">
        <v>353</v>
      </c>
      <c r="H24" s="105">
        <v>4.83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4.83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4.83</v>
      </c>
      <c r="D27" s="108">
        <v>4.83</v>
      </c>
      <c r="E27" s="108">
        <v>0</v>
      </c>
      <c r="F27" s="108">
        <v>0</v>
      </c>
      <c r="G27" s="93" t="s">
        <v>353</v>
      </c>
      <c r="H27" s="108">
        <v>4.83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4.83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4.0250000000000004</v>
      </c>
      <c r="D30" s="105">
        <v>4.0250000000000004</v>
      </c>
      <c r="E30" s="108">
        <v>0</v>
      </c>
      <c r="F30" s="108">
        <v>0</v>
      </c>
      <c r="G30" s="166" t="s">
        <v>353</v>
      </c>
      <c r="H30" s="105">
        <v>4.0250000000000004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4.0250000000000004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4.0250000000000004</v>
      </c>
      <c r="D33" s="108">
        <v>4.0250000000000004</v>
      </c>
      <c r="E33" s="108">
        <v>0</v>
      </c>
      <c r="F33" s="108">
        <v>0</v>
      </c>
      <c r="G33" s="93" t="s">
        <v>353</v>
      </c>
      <c r="H33" s="108">
        <v>4.0250000000000004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4.0250000000000004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3</v>
      </c>
      <c r="D42" s="108">
        <v>3</v>
      </c>
      <c r="E42" s="108">
        <v>0</v>
      </c>
      <c r="F42" s="108">
        <v>0</v>
      </c>
      <c r="G42" s="93" t="s">
        <v>353</v>
      </c>
      <c r="H42" s="108">
        <v>3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3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3</v>
      </c>
      <c r="D50" s="108">
        <v>3</v>
      </c>
      <c r="E50" s="108">
        <v>0</v>
      </c>
      <c r="F50" s="108">
        <v>0</v>
      </c>
      <c r="G50" s="93" t="s">
        <v>353</v>
      </c>
      <c r="H50" s="108">
        <v>3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3</v>
      </c>
    </row>
    <row r="51" spans="1:18" ht="35.25" customHeight="1" x14ac:dyDescent="0.25">
      <c r="A51" s="103" t="s">
        <v>18</v>
      </c>
      <c r="B51" s="104" t="s">
        <v>237</v>
      </c>
      <c r="C51" s="105">
        <v>4.0250000000000004</v>
      </c>
      <c r="D51" s="105">
        <v>4.0250000000000004</v>
      </c>
      <c r="E51" s="108">
        <v>0</v>
      </c>
      <c r="F51" s="108">
        <v>0</v>
      </c>
      <c r="G51" s="166" t="s">
        <v>353</v>
      </c>
      <c r="H51" s="105">
        <v>4.0250000000000004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4.0250000000000004</v>
      </c>
    </row>
    <row r="52" spans="1:18" x14ac:dyDescent="0.25">
      <c r="A52" s="106" t="s">
        <v>238</v>
      </c>
      <c r="B52" s="107" t="s">
        <v>239</v>
      </c>
      <c r="C52" s="108">
        <v>4.0250000000000004</v>
      </c>
      <c r="D52" s="108">
        <v>4.0250000000000004</v>
      </c>
      <c r="E52" s="108">
        <v>0</v>
      </c>
      <c r="F52" s="108">
        <v>0</v>
      </c>
      <c r="G52" s="93" t="s">
        <v>353</v>
      </c>
      <c r="H52" s="108">
        <v>4.0250000000000004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4.0250000000000004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3</v>
      </c>
      <c r="D57" s="108">
        <v>3</v>
      </c>
      <c r="E57" s="108">
        <v>0</v>
      </c>
      <c r="F57" s="108">
        <v>0</v>
      </c>
      <c r="G57" s="93" t="s">
        <v>353</v>
      </c>
      <c r="H57" s="108">
        <v>3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3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1"/>
      <c r="C66" s="231"/>
      <c r="D66" s="231"/>
      <c r="E66" s="23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16"/>
      <c r="C71" s="116"/>
      <c r="D71" s="116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0"/>
      <c r="C77" s="230"/>
      <c r="D77" s="230"/>
      <c r="E77" s="230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abSelected="1" zoomScale="70" zoomScaleNormal="70" workbookViewId="0">
      <selection activeCell="E27" sqref="E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5.75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</row>
    <row r="10" spans="1:48" ht="15.75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5.75" x14ac:dyDescent="0.25">
      <c r="A12" s="182" t="str">
        <f>'6.2. Паспорт фин осв ввод'!A11:R11</f>
        <v>РСЗ47030012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</row>
    <row r="14" spans="1:48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</row>
    <row r="15" spans="1:48" ht="15.75" x14ac:dyDescent="0.25">
      <c r="A15" s="182" t="str">
        <f>'6.2. Паспорт фин осв ввод'!A14:R14</f>
        <v>Приобретение автотранспортное средство повышенной проходимости (4х4), грузовой фургон, с количеством мест не менее 7 - 3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s="54" customForma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</row>
    <row r="21" spans="1:48" s="54" customFormat="1" x14ac:dyDescent="0.25">
      <c r="A21" s="261" t="s">
        <v>258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</row>
    <row r="22" spans="1:48" s="54" customFormat="1" ht="51" customHeight="1" x14ac:dyDescent="0.25">
      <c r="A22" s="244" t="s">
        <v>259</v>
      </c>
      <c r="B22" s="263" t="s">
        <v>260</v>
      </c>
      <c r="C22" s="244" t="s">
        <v>261</v>
      </c>
      <c r="D22" s="244" t="s">
        <v>262</v>
      </c>
      <c r="E22" s="266" t="s">
        <v>263</v>
      </c>
      <c r="F22" s="267"/>
      <c r="G22" s="267"/>
      <c r="H22" s="267"/>
      <c r="I22" s="267"/>
      <c r="J22" s="267"/>
      <c r="K22" s="267"/>
      <c r="L22" s="268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9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s="54" customFormat="1" ht="15.75" x14ac:dyDescent="0.25">
      <c r="A23" s="262"/>
      <c r="B23" s="264"/>
      <c r="C23" s="262"/>
      <c r="D23" s="262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2"/>
      <c r="N23" s="262"/>
      <c r="O23" s="262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s="54" customFormat="1" ht="47.25" x14ac:dyDescent="0.25">
      <c r="A24" s="245"/>
      <c r="B24" s="265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55" t="s">
        <v>304</v>
      </c>
      <c r="AG24" s="55" t="s">
        <v>305</v>
      </c>
      <c r="AH24" s="56" t="s">
        <v>124</v>
      </c>
      <c r="AI24" s="56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3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3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4025.0000000000005</v>
      </c>
      <c r="Q26" s="61" t="s">
        <v>363</v>
      </c>
      <c r="R26" s="169">
        <f>P26</f>
        <v>4025.0000000000005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РСЗ47030012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автотранспортное средство повышенной проходимости (4х4), грузовой фургон, с количеством мест не менее 7 - 3 шт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0" t="s">
        <v>307</v>
      </c>
      <c r="B18" s="271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4.83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2"/>
    </row>
    <row r="57" spans="1:2" hidden="1" x14ac:dyDescent="0.25">
      <c r="A57" s="140" t="s">
        <v>334</v>
      </c>
      <c r="B57" s="273"/>
    </row>
    <row r="58" spans="1:2" hidden="1" x14ac:dyDescent="0.25">
      <c r="A58" s="140" t="s">
        <v>335</v>
      </c>
      <c r="B58" s="273"/>
    </row>
    <row r="59" spans="1:2" hidden="1" x14ac:dyDescent="0.25">
      <c r="A59" s="140" t="s">
        <v>336</v>
      </c>
      <c r="B59" s="273"/>
    </row>
    <row r="60" spans="1:2" hidden="1" x14ac:dyDescent="0.25">
      <c r="A60" s="140" t="s">
        <v>337</v>
      </c>
      <c r="B60" s="273"/>
    </row>
    <row r="61" spans="1:2" ht="16.5" hidden="1" thickBot="1" x14ac:dyDescent="0.3">
      <c r="A61" s="141" t="s">
        <v>338</v>
      </c>
      <c r="B61" s="274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2" t="s">
        <v>353</v>
      </c>
    </row>
    <row r="70" spans="1:2" x14ac:dyDescent="0.25">
      <c r="A70" s="140" t="s">
        <v>346</v>
      </c>
      <c r="B70" s="273"/>
    </row>
    <row r="71" spans="1:2" x14ac:dyDescent="0.25">
      <c r="A71" s="140" t="s">
        <v>347</v>
      </c>
      <c r="B71" s="273"/>
    </row>
    <row r="72" spans="1:2" x14ac:dyDescent="0.25">
      <c r="A72" s="140" t="s">
        <v>348</v>
      </c>
      <c r="B72" s="273"/>
    </row>
    <row r="73" spans="1:2" x14ac:dyDescent="0.25">
      <c r="A73" s="140" t="s">
        <v>349</v>
      </c>
      <c r="B73" s="273"/>
    </row>
    <row r="74" spans="1:2" ht="16.5" thickBot="1" x14ac:dyDescent="0.3">
      <c r="A74" s="147" t="s">
        <v>350</v>
      </c>
      <c r="B74" s="274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2025-10-03T13:59:00Z</dcterms:modified>
</cp:coreProperties>
</file>